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<sst xmlns="http://schemas.openxmlformats.org/spreadsheetml/2006/main" count="127" uniqueCount="124">
  <si>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</si>
  <si>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</si>
  <si>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</si>
  <si>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</si>
  <si>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</si>
  <si>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</si>
  <si>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</si>
  <si>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</si>
  <si>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</si>
  <si>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</si>
  <si>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</si>
  <si>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</si>
  <si>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</si>
  <si>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</si>
  <si>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</si>
  <si>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</si>
  <si>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</si>
  <si>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</si>
  <si>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</si>
  <si>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</si>
  <si>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</si>
  <si>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</si>
  <si>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</si>
  <si>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</si>
  <si>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</si>
  <si>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</si>
  <si>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</si>
  <si>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</si>
  <si>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</si>
  <si>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</si>
  <si>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</si>
  <si>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</si>
  <si>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</si>
  <si>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</si>
  <si>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</si>
  <si>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</si>
  <si>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</si>
  <si>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</si>
  <si>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</si>
  <si>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</si>
  <si>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</si>
  <si>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</si>
  <si>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</si>
  <si>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</si>
  <si>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</si>
  <si>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</si>
  <si>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</si>
  <si>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</si>
  <si>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</si>
  <si>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</si>
  <si>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</si>
  <si>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</si>
  <si>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</si>
  <si>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</si>
  <si>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</si>
  <si>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</si>
  <si>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</si>
  <si>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</si>
  <si>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</si>
  <si>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</si>
  <si>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</si>
  <si>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</si>
  <si>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</si>
  <si>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</si>
  <si>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</si>
  <si>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</si>
  <si>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</si>
  <si>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</si>
  <si>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</si>
  <si>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</si>
  <si>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</si>
  <si>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</si>
  <si>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</si>
  <si>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</si>
  <si>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</si>
  <si>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</si>
  <si>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</si>
  <si>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</si>
  <si>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</si>
  <si>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</si>
  <si>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</si>
  <si>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</si>
  <si>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</si>
  <si>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</si>
  <si>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</si>
  <si>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</si>
  <si>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</si>
  <si>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</si>
  <si>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</si>
  <si>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</si>
  <si>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</si>
  <si>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</si>
  <si>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</si>
  <si>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</si>
  <si>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</si>
  <si>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</si>
  <si>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</si>
  <si>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</si>
  <si>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</si>
  <si>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</si>
  <si>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</si>
  <si>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</si>
  <si>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</si>
  <si>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</si>
  <si>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</si>
  <si>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</si>
  <si>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</si>
  <si>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</si>
  <si>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</si>
  <si>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</si>
  <si>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</si>
  <si>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</si>
  <si>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</si>
  <si>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</si>
  <si>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</si>
  <si>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</si>
  <si>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</si>
  <si>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</si>
  <si>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</si>
  <si>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</si>
  <si>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ESCUELA DE MÚSICA DEL ESTADO DE HIDALGO (a)</t>
  </si>
  <si>
    <t>Al 31 de diciembre de 2022 y al 31 de Diciembre de 2023 (b)</t>
  </si>
  <si>
    <t>2023 (d)</t>
  </si>
  <si>
    <t>31 de diciembre de 2022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</si>
</sst>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7914799.640000001</v>
      </c>
      <c r="D9" s="9">
        <f>SUM(D10:D16)</f>
        <v>6511345.48</v>
      </c>
      <c r="E9" s="11" t="s">
        <v>8</v>
      </c>
      <c r="F9" s="9">
        <f>SUM(F10:F18)</f>
        <v>807219.39</v>
      </c>
      <c r="G9" s="9">
        <f>SUM(G10:G18)</f>
        <v>734383.93</v>
      </c>
    </row>
    <row r="10" spans="2:7" ht="12.75">
      <c r="B10" s="12" t="s">
        <v>9</v>
      </c>
      <c r="C10" s="9">
        <v>76817.03</v>
      </c>
      <c r="D10" s="9">
        <v>71933.53</v>
      </c>
      <c r="E10" s="13" t="s">
        <v>10</v>
      </c>
      <c r="F10" s="9">
        <v>60592.06</v>
      </c>
      <c r="G10" s="9">
        <v>61912.47</v>
      </c>
    </row>
    <row r="11" spans="2:7" ht="12.75">
      <c r="B11" s="12" t="s">
        <v>11</v>
      </c>
      <c r="C11" s="9">
        <v>7822982.61</v>
      </c>
      <c r="D11" s="9">
        <v>6439411.95</v>
      </c>
      <c r="E11" s="13" t="s">
        <v>12</v>
      </c>
      <c r="F11" s="9">
        <v>44961.76</v>
      </c>
      <c r="G11" s="9">
        <v>14500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15000</v>
      </c>
      <c r="G12" s="9">
        <v>15000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53906.44</v>
      </c>
      <c r="G14" s="9">
        <v>53906.44</v>
      </c>
    </row>
    <row r="15" spans="2:7" ht="25.5">
      <c r="B15" s="12" t="s">
        <v>19</v>
      </c>
      <c r="C15" s="9">
        <v>15000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632759.13</v>
      </c>
      <c r="G16" s="9">
        <v>589065.02</v>
      </c>
    </row>
    <row r="17" spans="2:7" ht="12.75">
      <c r="B17" s="10" t="s">
        <v>23</v>
      </c>
      <c r="C17" s="9">
        <f>SUM(C18:C24)</f>
        <v>633287.3</v>
      </c>
      <c r="D17" s="9">
        <f>SUM(D18:D24)</f>
        <v>624313.72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623178</v>
      </c>
      <c r="D19" s="9">
        <v>623178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10109.3</v>
      </c>
      <c r="D20" s="9">
        <v>1135.72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401136.35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401136.35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8548086.940000001</v>
      </c>
      <c r="D47" s="9">
        <f>D9+D17+D25+D31+D37+D38+D41</f>
        <v>7135659.2</v>
      </c>
      <c r="E47" s="8" t="s">
        <v>82</v>
      </c>
      <c r="F47" s="9">
        <f>F9+F19+F23+F26+F27+F31+F38+F42</f>
        <v>1208355.74</v>
      </c>
      <c r="G47" s="9">
        <f>G9+G19+G23+G26+G27+G31+G38+G42</f>
        <v>734383.93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3567718.66</v>
      </c>
      <c r="D52" s="9">
        <v>3567718.66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4457281.8</v>
      </c>
      <c r="D53" s="9">
        <v>4457281.8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186323.4</v>
      </c>
      <c r="D54" s="9">
        <v>186323.4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-4310540.11</v>
      </c>
      <c r="D55" s="9">
        <v>-4064234.41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1208355.74</v>
      </c>
      <c r="G59" s="9">
        <f>G47+G57</f>
        <v>734383.93</v>
      </c>
    </row>
    <row r="60" spans="2:7" ht="25.5">
      <c r="B60" s="6" t="s">
        <v>102</v>
      </c>
      <c r="C60" s="9">
        <f>SUM(C50:C58)</f>
        <v>3900783.75</v>
      </c>
      <c r="D60" s="9">
        <f>SUM(D50:D58)</f>
        <v>4147089.45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12448870.690000001</v>
      </c>
      <c r="D62" s="9">
        <f>D47+D60</f>
        <v>11282748.65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2569529</v>
      </c>
      <c r="G63" s="9">
        <f>SUM(G64:G66)</f>
        <v>2569529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2569529</v>
      </c>
      <c r="G65" s="9">
        <v>2569529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8670985.95</v>
      </c>
      <c r="G68" s="9">
        <f>SUM(G69:G73)</f>
        <v>7978835.720000001</v>
      </c>
    </row>
    <row r="69" spans="2:7" ht="12.75">
      <c r="B69" s="10"/>
      <c r="C69" s="9"/>
      <c r="D69" s="9"/>
      <c r="E69" s="11" t="s">
        <v>110</v>
      </c>
      <c r="F69" s="9">
        <v>2145093.5</v>
      </c>
      <c r="G69" s="9">
        <v>1959097.31</v>
      </c>
    </row>
    <row r="70" spans="2:7" ht="12.75">
      <c r="B70" s="10"/>
      <c r="C70" s="9"/>
      <c r="D70" s="9"/>
      <c r="E70" s="11" t="s">
        <v>111</v>
      </c>
      <c r="F70" s="9">
        <v>9422627.2</v>
      </c>
      <c r="G70" s="9">
        <v>8916473.16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699507.17</v>
      </c>
      <c r="G72" s="9">
        <v>699507.17</v>
      </c>
    </row>
    <row r="73" spans="2:7" ht="12.75">
      <c r="B73" s="10"/>
      <c r="C73" s="9"/>
      <c r="D73" s="9"/>
      <c r="E73" s="11" t="s">
        <v>114</v>
      </c>
      <c r="F73" s="9">
        <v>-3596241.92</v>
      </c>
      <c r="G73" s="9">
        <v>-3596241.92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11240514.95</v>
      </c>
      <c r="G79" s="9">
        <f>G63+G68+G75</f>
        <v>10548364.72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12448870.69</v>
      </c>
      <c r="G81" s="9">
        <f>G59+G79</f>
        <v>11282748.65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2016-12-20T19:33:34Z</cp:lastPrinted>
  <dcterms:created xsi:type="dcterms:W3CDTF">2016-10-11T18:36:49Z</dcterms:created>
  <dcterms:modified xsi:type="dcterms:W3CDTF">2024-05-09T22:27:35Z</dcterms:modified>
  <cp:category/>
  <cp:version/>
  <cp:contentType/>
  <cp:contentStatus/>
</cp:coreProperties>
</file>